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<sst xmlns="http://schemas.openxmlformats.org/spreadsheetml/2006/main" count="78" uniqueCount="78">
  <si>
    <t>2021年度景德镇市昌南新区财政局政府性基金预算收入决算录入表</t>
  </si>
  <si>
    <t>录入08表</t>
  </si>
  <si>
    <t>单位:万元</t>
  </si>
  <si>
    <t>科目编码</t>
  </si>
  <si>
    <t>科目名称</t>
  </si>
  <si>
    <t>决算数</t>
  </si>
  <si>
    <t>政府性基金预算收入</t>
  </si>
  <si>
    <t>政府性基金收入(款)</t>
  </si>
  <si>
    <t xml:space="preserve">  农网还贷资金收入</t>
  </si>
  <si>
    <t xml:space="preserve">    中央农网还贷资金收入</t>
  </si>
  <si>
    <t xml:space="preserve">    地方农网还贷资金收入</t>
  </si>
  <si>
    <t xml:space="preserve">  铁路建设基金收入</t>
  </si>
  <si>
    <t xml:space="preserve">  民航发展基金收入</t>
  </si>
  <si>
    <t xml:space="preserve">  海南省高等级公路车辆通行附加费收入</t>
  </si>
  <si>
    <t xml:space="preserve">  港口建设费收入</t>
  </si>
  <si>
    <t xml:space="preserve">  旅游发展基金收入</t>
  </si>
  <si>
    <t xml:space="preserve">  国家电影事业发展专项资金收入</t>
  </si>
  <si>
    <t xml:space="preserve">  国有土地收益基金收入</t>
  </si>
  <si>
    <t xml:space="preserve">  农业土地开发资金收入</t>
  </si>
  <si>
    <t xml:space="preserve">  国有土地使用权出让收入</t>
  </si>
  <si>
    <t xml:space="preserve">    土地出让价款收入</t>
  </si>
  <si>
    <t xml:space="preserve">    补缴的土地价款</t>
  </si>
  <si>
    <t xml:space="preserve">    划拨土地收入</t>
  </si>
  <si>
    <t xml:space="preserve">    缴纳新增建设用地土地有偿使用费</t>
  </si>
  <si>
    <t xml:space="preserve">    其他土地出让收入</t>
  </si>
  <si>
    <t xml:space="preserve">  大中型水库移民后期扶持基金收入</t>
  </si>
  <si>
    <t xml:space="preserve">  大中型水库库区基金收入</t>
  </si>
  <si>
    <t xml:space="preserve">    中央大中型水库库区基金收入</t>
  </si>
  <si>
    <t xml:space="preserve">    地方大中型水库库区基金收入</t>
  </si>
  <si>
    <t xml:space="preserve">  三峡水库库区基金收入</t>
  </si>
  <si>
    <t xml:space="preserve">  中央特别国债经营基金收入</t>
  </si>
  <si>
    <t xml:space="preserve">  中央特别国债经营基金财务收入</t>
  </si>
  <si>
    <t xml:space="preserve">  彩票公益金收入</t>
  </si>
  <si>
    <t xml:space="preserve">    福利彩票公益金收入</t>
  </si>
  <si>
    <t xml:space="preserve">    体育彩票公益金收入</t>
  </si>
  <si>
    <t xml:space="preserve">  城市基础设施配套费收入</t>
  </si>
  <si>
    <t xml:space="preserve">  小型水库移民扶助基金收入</t>
  </si>
  <si>
    <t xml:space="preserve">  国家重大水利工程建设基金收入</t>
  </si>
  <si>
    <t xml:space="preserve">    中央重大水利工程建设资金</t>
  </si>
  <si>
    <t xml:space="preserve">    地方重大水利工程建设资金</t>
  </si>
  <si>
    <t xml:space="preserve">  车辆通行费</t>
  </si>
  <si>
    <t xml:space="preserve">  核电站乏燃料处理处置基金收入</t>
  </si>
  <si>
    <t xml:space="preserve">  可再生能源电价附加收入</t>
  </si>
  <si>
    <t xml:space="preserve">  船舶油污损害赔偿基金收入</t>
  </si>
  <si>
    <t xml:space="preserve">  废弃电器电子产品处理基金收入</t>
  </si>
  <si>
    <t xml:space="preserve">    税务部门征收的废弃电器电子产品处理基金收入</t>
  </si>
  <si>
    <t xml:space="preserve">    海关征收的废弃电器电子产品处理基金收入</t>
  </si>
  <si>
    <t xml:space="preserve">  污水处理费收入</t>
  </si>
  <si>
    <t xml:space="preserve">  彩票发行机构和彩票销售机构的业务费用</t>
  </si>
  <si>
    <t xml:space="preserve">    福利彩票发行机构的业务费用</t>
  </si>
  <si>
    <t xml:space="preserve">    体育彩票发行机构的业务费用</t>
  </si>
  <si>
    <t xml:space="preserve">    福利彩票销售机构的业务费用</t>
  </si>
  <si>
    <t xml:space="preserve">    体育彩票销售机构的业务费用</t>
  </si>
  <si>
    <t xml:space="preserve">    彩票兑奖周转金</t>
  </si>
  <si>
    <t xml:space="preserve">    彩票发行销售风险基金</t>
  </si>
  <si>
    <t xml:space="preserve">    彩票市场调控资金收入</t>
  </si>
  <si>
    <t xml:space="preserve">  抗疫特别国债财务基金收入</t>
  </si>
  <si>
    <t xml:space="preserve">  其他政府性基金收入</t>
  </si>
  <si>
    <t>专项债务对应项目专项收入</t>
  </si>
  <si>
    <t xml:space="preserve">  海南省高等级公路车辆通行附加费专项债务对应项目专项收入  </t>
  </si>
  <si>
    <t xml:space="preserve">  港口建设费专项债务对应项目专项收入  </t>
  </si>
  <si>
    <t xml:space="preserve">  国家电影事业发展专项资金专项债务对应项目专项收入  </t>
  </si>
  <si>
    <t xml:space="preserve">  国有土地使用权出让金专项债务对应项目专项收入  </t>
  </si>
  <si>
    <t xml:space="preserve">    土地储备专项债券对应项目专项收入      </t>
  </si>
  <si>
    <t xml:space="preserve">    棚户区改造专项债券对应项目专项收入  </t>
  </si>
  <si>
    <t xml:space="preserve">    其他国有土地使用权出让金专项债务对应项目专项收入  </t>
  </si>
  <si>
    <t xml:space="preserve">  农业土地开发资金专项债务对应项目专项收入  </t>
  </si>
  <si>
    <t xml:space="preserve">  大中型水库库区基金专项债务对应项目专项收入  </t>
  </si>
  <si>
    <t xml:space="preserve">  城市基础设施配套费专项债务对应项目专项收入  </t>
  </si>
  <si>
    <t xml:space="preserve">  小型水库移民扶助基金专项债务对应项目专项收入  </t>
  </si>
  <si>
    <t xml:space="preserve">  国家重大水利工程建设基金专项债务对应项目专项收入  </t>
  </si>
  <si>
    <t xml:space="preserve">  车辆通行费专项债务对应项目专项收入  </t>
  </si>
  <si>
    <t xml:space="preserve">    政府收费公路专项债券对应项目专项收入  </t>
  </si>
  <si>
    <t xml:space="preserve">    其他车辆通行费专项债务对应项目专项收入  </t>
  </si>
  <si>
    <t xml:space="preserve">  污水处理费专项债务对应项目专项收入  </t>
  </si>
  <si>
    <t xml:space="preserve">  其他政府性基金专项债务对应项目专项收入  </t>
  </si>
  <si>
    <t xml:space="preserve">    其他地方自行试点项目收益专项债券对应项目专项收入  </t>
  </si>
  <si>
    <t xml:space="preserve">    其他政府性基金专项债务对应项目专项收入  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</si>
</sst>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8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6" fillId="6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0" borderId="6" applyNumberFormat="0" applyFont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7" fillId="14" borderId="9" applyNumberFormat="0" applyAlignment="0" applyProtection="0">
      <alignment vertical="center"/>
    </xf>
    <xf numFmtId="0" fontId="18" fillId="14" borderId="5" applyNumberFormat="0" applyAlignment="0" applyProtection="0">
      <alignment vertical="center"/>
    </xf>
    <xf numFmtId="0" fontId="19" fillId="15" borderId="10" applyNumberFormat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NumberFormat="1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right" vertical="center"/>
    </xf>
    <xf numFmtId="0" fontId="4" fillId="2" borderId="1" xfId="0" applyNumberFormat="1" applyFont="1" applyFill="1" applyBorder="1" applyAlignment="1" applyProtection="1">
      <alignment horizontal="center" vertical="center"/>
    </xf>
    <xf numFmtId="0" fontId="4" fillId="2" borderId="1" xfId="0" applyNumberFormat="1" applyFont="1" applyFill="1" applyBorder="1" applyAlignment="1" applyProtection="1">
      <alignment horizontal="left" vertical="center"/>
    </xf>
    <xf numFmtId="3" fontId="3" fillId="3" borderId="1" xfId="0" applyNumberFormat="1" applyFont="1" applyFill="1" applyBorder="1" applyAlignment="1" applyProtection="1">
      <alignment horizontal="right" vertical="center"/>
    </xf>
    <xf numFmtId="0" fontId="3" fillId="2" borderId="1" xfId="0" applyNumberFormat="1" applyFont="1" applyFill="1" applyBorder="1" applyAlignment="1" applyProtection="1">
      <alignment horizontal="left" vertical="center"/>
    </xf>
    <xf numFmtId="0" fontId="4" fillId="2" borderId="1" xfId="0" applyNumberFormat="1" applyFont="1" applyFill="1" applyBorder="1" applyAlignment="1" applyProtection="1">
      <alignment vertical="center"/>
    </xf>
    <xf numFmtId="0" fontId="3" fillId="2" borderId="1" xfId="0" applyNumberFormat="1" applyFont="1" applyFill="1" applyBorder="1" applyAlignment="1" applyProtection="1">
      <alignment vertical="center"/>
    </xf>
    <xf numFmtId="3" fontId="3" fillId="4" borderId="1" xfId="0" applyNumberFormat="1" applyFont="1" applyFill="1" applyBorder="1" applyAlignment="1" applyProtection="1">
      <alignment horizontal="right" vertical="center"/>
    </xf>
    <xf numFmtId="3" fontId="3" fillId="4" borderId="2" xfId="0" applyNumberFormat="1" applyFont="1" applyFill="1" applyBorder="1" applyAlignment="1" applyProtection="1">
      <alignment horizontal="right" vertical="center"/>
    </xf>
    <xf numFmtId="0" fontId="4" fillId="2" borderId="3" xfId="0" applyNumberFormat="1" applyFont="1" applyFill="1" applyBorder="1" applyAlignment="1" applyProtection="1">
      <alignment vertical="center"/>
    </xf>
    <xf numFmtId="3" fontId="3" fillId="4" borderId="4" xfId="0" applyNumberFormat="1" applyFont="1" applyFill="1" applyBorder="1" applyAlignment="1" applyProtection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76"/>
  <sheetViews>
    <sheetView tabSelected="1" workbookViewId="0">
      <selection activeCell="A1" sqref="$A1:$XFD65536"/>
    </sheetView>
  </sheetViews>
  <sheetFormatPr defaultColWidth="12.125" defaultRowHeight="15.6" customHeight="1" outlineLevelCol="2"/>
  <cols>
    <col min="1" max="1" width="10.75" style="1" customWidth="1"/>
    <col min="2" max="2" width="59" style="1" customWidth="1"/>
    <col min="3" max="3" width="22.5" style="1" customWidth="1"/>
    <col min="4" max="16384" width="12.125" style="1" customWidth="1"/>
  </cols>
  <sheetData>
    <row r="1" s="1" customFormat="1" ht="40.5" customHeight="1" spans="1:3">
      <c r="A1" s="2" t="s">
        <v>0</v>
      </c>
      <c r="B1" s="2"/>
      <c r="C1" s="2"/>
    </row>
    <row r="2" s="1" customFormat="1" ht="17.1" customHeight="1" spans="1:3">
      <c r="A2" s="3"/>
      <c r="B2" s="3"/>
      <c r="C2" s="4" t="s">
        <v>1</v>
      </c>
    </row>
    <row r="3" s="1" customFormat="1" ht="17.1" customHeight="1" spans="1:3">
      <c r="A3" s="3"/>
      <c r="B3" s="3"/>
      <c r="C3" s="4" t="s">
        <v>2</v>
      </c>
    </row>
    <row r="4" s="1" customFormat="1" ht="17.1" customHeight="1" spans="1:3">
      <c r="A4" s="5" t="s">
        <v>3</v>
      </c>
      <c r="B4" s="5" t="s">
        <v>4</v>
      </c>
      <c r="C4" s="5" t="s">
        <v>5</v>
      </c>
    </row>
    <row r="5" s="1" customFormat="1" ht="17.25" customHeight="1" spans="1:3">
      <c r="A5" s="6"/>
      <c r="B5" s="5" t="s">
        <v>6</v>
      </c>
      <c r="C5" s="7">
        <f>SUM(C6,C57)</f>
        <v>88235</v>
      </c>
    </row>
    <row r="6" s="1" customFormat="1" ht="17.25" customHeight="1" spans="1:3">
      <c r="A6" s="8">
        <v>10301</v>
      </c>
      <c r="B6" s="9" t="s">
        <v>7</v>
      </c>
      <c r="C6" s="7">
        <f>SUM(C7,C10:C18,C24:C25,C28:C31,C34:C36,C39:C43,C46:C47,C55:C56)</f>
        <v>86999</v>
      </c>
    </row>
    <row r="7" s="1" customFormat="1" ht="17.25" customHeight="1" spans="1:3">
      <c r="A7" s="8">
        <v>1030102</v>
      </c>
      <c r="B7" s="9" t="s">
        <v>8</v>
      </c>
      <c r="C7" s="7">
        <f>SUM(C8:C9)</f>
        <v>0</v>
      </c>
    </row>
    <row r="8" s="1" customFormat="1" ht="17.25" customHeight="1" spans="1:3">
      <c r="A8" s="8">
        <v>103010201</v>
      </c>
      <c r="B8" s="10" t="s">
        <v>9</v>
      </c>
      <c r="C8" s="11">
        <v>0</v>
      </c>
    </row>
    <row r="9" s="1" customFormat="1" ht="17.25" customHeight="1" spans="1:3">
      <c r="A9" s="8">
        <v>103010202</v>
      </c>
      <c r="B9" s="10" t="s">
        <v>10</v>
      </c>
      <c r="C9" s="11">
        <v>0</v>
      </c>
    </row>
    <row r="10" s="1" customFormat="1" ht="17.25" customHeight="1" spans="1:3">
      <c r="A10" s="8">
        <v>1030106</v>
      </c>
      <c r="B10" s="9" t="s">
        <v>11</v>
      </c>
      <c r="C10" s="11">
        <v>0</v>
      </c>
    </row>
    <row r="11" s="1" customFormat="1" ht="17.25" customHeight="1" spans="1:3">
      <c r="A11" s="8">
        <v>1030110</v>
      </c>
      <c r="B11" s="9" t="s">
        <v>12</v>
      </c>
      <c r="C11" s="11">
        <v>0</v>
      </c>
    </row>
    <row r="12" s="1" customFormat="1" ht="17.25" customHeight="1" spans="1:3">
      <c r="A12" s="8">
        <v>1030112</v>
      </c>
      <c r="B12" s="9" t="s">
        <v>13</v>
      </c>
      <c r="C12" s="11">
        <v>0</v>
      </c>
    </row>
    <row r="13" s="1" customFormat="1" ht="17.25" customHeight="1" spans="1:3">
      <c r="A13" s="8">
        <v>1030115</v>
      </c>
      <c r="B13" s="9" t="s">
        <v>14</v>
      </c>
      <c r="C13" s="11">
        <v>0</v>
      </c>
    </row>
    <row r="14" s="1" customFormat="1" ht="17.25" customHeight="1" spans="1:3">
      <c r="A14" s="8">
        <v>1030121</v>
      </c>
      <c r="B14" s="9" t="s">
        <v>15</v>
      </c>
      <c r="C14" s="11">
        <v>0</v>
      </c>
    </row>
    <row r="15" s="1" customFormat="1" ht="17.25" customHeight="1" spans="1:3">
      <c r="A15" s="8">
        <v>1030129</v>
      </c>
      <c r="B15" s="9" t="s">
        <v>16</v>
      </c>
      <c r="C15" s="11">
        <v>0</v>
      </c>
    </row>
    <row r="16" s="1" customFormat="1" ht="17.25" customHeight="1" spans="1:3">
      <c r="A16" s="8">
        <v>1030146</v>
      </c>
      <c r="B16" s="9" t="s">
        <v>17</v>
      </c>
      <c r="C16" s="11">
        <v>0</v>
      </c>
    </row>
    <row r="17" s="1" customFormat="1" ht="17.25" customHeight="1" spans="1:3">
      <c r="A17" s="8">
        <v>1030147</v>
      </c>
      <c r="B17" s="9" t="s">
        <v>18</v>
      </c>
      <c r="C17" s="11">
        <v>0</v>
      </c>
    </row>
    <row r="18" s="1" customFormat="1" ht="17.25" customHeight="1" spans="1:3">
      <c r="A18" s="8">
        <v>1030148</v>
      </c>
      <c r="B18" s="9" t="s">
        <v>19</v>
      </c>
      <c r="C18" s="7">
        <f>SUM(C19:C23)</f>
        <v>85110</v>
      </c>
    </row>
    <row r="19" s="1" customFormat="1" ht="17.25" customHeight="1" spans="1:3">
      <c r="A19" s="8">
        <v>103014801</v>
      </c>
      <c r="B19" s="10" t="s">
        <v>20</v>
      </c>
      <c r="C19" s="11">
        <v>85507</v>
      </c>
    </row>
    <row r="20" s="1" customFormat="1" ht="17.25" customHeight="1" spans="1:3">
      <c r="A20" s="8">
        <v>103014802</v>
      </c>
      <c r="B20" s="10" t="s">
        <v>21</v>
      </c>
      <c r="C20" s="11">
        <v>0</v>
      </c>
    </row>
    <row r="21" s="1" customFormat="1" ht="17.25" customHeight="1" spans="1:3">
      <c r="A21" s="8">
        <v>103014803</v>
      </c>
      <c r="B21" s="10" t="s">
        <v>22</v>
      </c>
      <c r="C21" s="11">
        <v>0</v>
      </c>
    </row>
    <row r="22" s="1" customFormat="1" ht="17.25" customHeight="1" spans="1:3">
      <c r="A22" s="8">
        <v>103014898</v>
      </c>
      <c r="B22" s="10" t="s">
        <v>23</v>
      </c>
      <c r="C22" s="11">
        <v>-397</v>
      </c>
    </row>
    <row r="23" s="1" customFormat="1" ht="17.25" customHeight="1" spans="1:3">
      <c r="A23" s="8">
        <v>103014899</v>
      </c>
      <c r="B23" s="10" t="s">
        <v>24</v>
      </c>
      <c r="C23" s="11">
        <v>0</v>
      </c>
    </row>
    <row r="24" s="1" customFormat="1" ht="17.25" customHeight="1" spans="1:3">
      <c r="A24" s="8">
        <v>1030149</v>
      </c>
      <c r="B24" s="9" t="s">
        <v>25</v>
      </c>
      <c r="C24" s="11">
        <v>0</v>
      </c>
    </row>
    <row r="25" s="1" customFormat="1" ht="17.25" customHeight="1" spans="1:3">
      <c r="A25" s="8">
        <v>1030150</v>
      </c>
      <c r="B25" s="9" t="s">
        <v>26</v>
      </c>
      <c r="C25" s="7">
        <f>SUM(C26:C27)</f>
        <v>0</v>
      </c>
    </row>
    <row r="26" s="1" customFormat="1" ht="17.25" customHeight="1" spans="1:3">
      <c r="A26" s="8">
        <v>103015001</v>
      </c>
      <c r="B26" s="10" t="s">
        <v>27</v>
      </c>
      <c r="C26" s="11">
        <v>0</v>
      </c>
    </row>
    <row r="27" s="1" customFormat="1" ht="17.25" customHeight="1" spans="1:3">
      <c r="A27" s="8">
        <v>103015002</v>
      </c>
      <c r="B27" s="10" t="s">
        <v>28</v>
      </c>
      <c r="C27" s="11">
        <v>0</v>
      </c>
    </row>
    <row r="28" s="1" customFormat="1" ht="17.25" customHeight="1" spans="1:3">
      <c r="A28" s="8">
        <v>1030152</v>
      </c>
      <c r="B28" s="9" t="s">
        <v>29</v>
      </c>
      <c r="C28" s="11">
        <v>0</v>
      </c>
    </row>
    <row r="29" s="1" customFormat="1" ht="17.25" customHeight="1" spans="1:3">
      <c r="A29" s="8">
        <v>1030153</v>
      </c>
      <c r="B29" s="9" t="s">
        <v>30</v>
      </c>
      <c r="C29" s="11">
        <v>0</v>
      </c>
    </row>
    <row r="30" s="1" customFormat="1" ht="17.25" customHeight="1" spans="1:3">
      <c r="A30" s="8">
        <v>1030154</v>
      </c>
      <c r="B30" s="9" t="s">
        <v>31</v>
      </c>
      <c r="C30" s="11">
        <v>0</v>
      </c>
    </row>
    <row r="31" s="1" customFormat="1" ht="17.25" customHeight="1" spans="1:3">
      <c r="A31" s="8">
        <v>1030155</v>
      </c>
      <c r="B31" s="9" t="s">
        <v>32</v>
      </c>
      <c r="C31" s="7">
        <f>SUM(C32:C33)</f>
        <v>0</v>
      </c>
    </row>
    <row r="32" s="1" customFormat="1" ht="17.25" customHeight="1" spans="1:3">
      <c r="A32" s="8">
        <v>103015501</v>
      </c>
      <c r="B32" s="10" t="s">
        <v>33</v>
      </c>
      <c r="C32" s="11">
        <v>0</v>
      </c>
    </row>
    <row r="33" s="1" customFormat="1" ht="17.25" customHeight="1" spans="1:3">
      <c r="A33" s="8">
        <v>103015502</v>
      </c>
      <c r="B33" s="10" t="s">
        <v>34</v>
      </c>
      <c r="C33" s="11">
        <v>0</v>
      </c>
    </row>
    <row r="34" s="1" customFormat="1" ht="17.25" customHeight="1" spans="1:3">
      <c r="A34" s="8">
        <v>1030156</v>
      </c>
      <c r="B34" s="9" t="s">
        <v>35</v>
      </c>
      <c r="C34" s="11">
        <v>1566</v>
      </c>
    </row>
    <row r="35" s="1" customFormat="1" ht="17.25" customHeight="1" spans="1:3">
      <c r="A35" s="8">
        <v>1030157</v>
      </c>
      <c r="B35" s="9" t="s">
        <v>36</v>
      </c>
      <c r="C35" s="11">
        <v>0</v>
      </c>
    </row>
    <row r="36" s="1" customFormat="1" ht="17.25" customHeight="1" spans="1:3">
      <c r="A36" s="8">
        <v>1030158</v>
      </c>
      <c r="B36" s="9" t="s">
        <v>37</v>
      </c>
      <c r="C36" s="7">
        <f>SUM(C37:C38)</f>
        <v>0</v>
      </c>
    </row>
    <row r="37" s="1" customFormat="1" ht="17.25" customHeight="1" spans="1:3">
      <c r="A37" s="8">
        <v>103015801</v>
      </c>
      <c r="B37" s="10" t="s">
        <v>38</v>
      </c>
      <c r="C37" s="11">
        <v>0</v>
      </c>
    </row>
    <row r="38" s="1" customFormat="1" ht="17.25" customHeight="1" spans="1:3">
      <c r="A38" s="8">
        <v>103015803</v>
      </c>
      <c r="B38" s="10" t="s">
        <v>39</v>
      </c>
      <c r="C38" s="11">
        <v>0</v>
      </c>
    </row>
    <row r="39" s="1" customFormat="1" ht="17.25" customHeight="1" spans="1:3">
      <c r="A39" s="8">
        <v>1030159</v>
      </c>
      <c r="B39" s="9" t="s">
        <v>40</v>
      </c>
      <c r="C39" s="11">
        <v>0</v>
      </c>
    </row>
    <row r="40" s="1" customFormat="1" ht="17.25" customHeight="1" spans="1:3">
      <c r="A40" s="8">
        <v>1030166</v>
      </c>
      <c r="B40" s="9" t="s">
        <v>41</v>
      </c>
      <c r="C40" s="11">
        <v>0</v>
      </c>
    </row>
    <row r="41" s="1" customFormat="1" ht="17.25" customHeight="1" spans="1:3">
      <c r="A41" s="8">
        <v>1030168</v>
      </c>
      <c r="B41" s="9" t="s">
        <v>42</v>
      </c>
      <c r="C41" s="11">
        <v>0</v>
      </c>
    </row>
    <row r="42" s="1" customFormat="1" ht="17.25" customHeight="1" spans="1:3">
      <c r="A42" s="8">
        <v>1030171</v>
      </c>
      <c r="B42" s="9" t="s">
        <v>43</v>
      </c>
      <c r="C42" s="11">
        <v>0</v>
      </c>
    </row>
    <row r="43" s="1" customFormat="1" ht="17.25" customHeight="1" spans="1:3">
      <c r="A43" s="8">
        <v>1030175</v>
      </c>
      <c r="B43" s="9" t="s">
        <v>44</v>
      </c>
      <c r="C43" s="7">
        <f>SUM(C44:C45)</f>
        <v>0</v>
      </c>
    </row>
    <row r="44" s="1" customFormat="1" ht="17.25" customHeight="1" spans="1:3">
      <c r="A44" s="8">
        <v>103017501</v>
      </c>
      <c r="B44" s="10" t="s">
        <v>45</v>
      </c>
      <c r="C44" s="11">
        <v>0</v>
      </c>
    </row>
    <row r="45" s="1" customFormat="1" ht="17.25" customHeight="1" spans="1:3">
      <c r="A45" s="8">
        <v>103017502</v>
      </c>
      <c r="B45" s="10" t="s">
        <v>46</v>
      </c>
      <c r="C45" s="11">
        <v>0</v>
      </c>
    </row>
    <row r="46" s="1" customFormat="1" ht="17.25" customHeight="1" spans="1:3">
      <c r="A46" s="8">
        <v>1030178</v>
      </c>
      <c r="B46" s="9" t="s">
        <v>47</v>
      </c>
      <c r="C46" s="11">
        <v>323</v>
      </c>
    </row>
    <row r="47" s="1" customFormat="1" ht="17.25" customHeight="1" spans="1:3">
      <c r="A47" s="8">
        <v>1030180</v>
      </c>
      <c r="B47" s="9" t="s">
        <v>48</v>
      </c>
      <c r="C47" s="7">
        <f>SUM(C48:C54)</f>
        <v>0</v>
      </c>
    </row>
    <row r="48" s="1" customFormat="1" ht="17.25" customHeight="1" spans="1:3">
      <c r="A48" s="8">
        <v>103018001</v>
      </c>
      <c r="B48" s="10" t="s">
        <v>49</v>
      </c>
      <c r="C48" s="11">
        <v>0</v>
      </c>
    </row>
    <row r="49" s="1" customFormat="1" ht="17.25" customHeight="1" spans="1:3">
      <c r="A49" s="8">
        <v>103018002</v>
      </c>
      <c r="B49" s="10" t="s">
        <v>50</v>
      </c>
      <c r="C49" s="11">
        <v>0</v>
      </c>
    </row>
    <row r="50" s="1" customFormat="1" ht="17.25" customHeight="1" spans="1:3">
      <c r="A50" s="8">
        <v>103018003</v>
      </c>
      <c r="B50" s="10" t="s">
        <v>51</v>
      </c>
      <c r="C50" s="11">
        <v>0</v>
      </c>
    </row>
    <row r="51" s="1" customFormat="1" ht="17.25" customHeight="1" spans="1:3">
      <c r="A51" s="8">
        <v>103018004</v>
      </c>
      <c r="B51" s="10" t="s">
        <v>52</v>
      </c>
      <c r="C51" s="11">
        <v>0</v>
      </c>
    </row>
    <row r="52" s="1" customFormat="1" ht="17.25" customHeight="1" spans="1:3">
      <c r="A52" s="8">
        <v>103018005</v>
      </c>
      <c r="B52" s="10" t="s">
        <v>53</v>
      </c>
      <c r="C52" s="11">
        <v>0</v>
      </c>
    </row>
    <row r="53" s="1" customFormat="1" ht="17.25" customHeight="1" spans="1:3">
      <c r="A53" s="8">
        <v>103018006</v>
      </c>
      <c r="B53" s="10" t="s">
        <v>54</v>
      </c>
      <c r="C53" s="11">
        <v>0</v>
      </c>
    </row>
    <row r="54" s="1" customFormat="1" ht="17.25" customHeight="1" spans="1:3">
      <c r="A54" s="8">
        <v>103018007</v>
      </c>
      <c r="B54" s="10" t="s">
        <v>55</v>
      </c>
      <c r="C54" s="12">
        <v>0</v>
      </c>
    </row>
    <row r="55" s="1" customFormat="1" customHeight="1" spans="1:3">
      <c r="A55" s="8">
        <v>1030181</v>
      </c>
      <c r="B55" s="13" t="s">
        <v>56</v>
      </c>
      <c r="C55" s="11">
        <v>0</v>
      </c>
    </row>
    <row r="56" s="1" customFormat="1" ht="17.25" customHeight="1" spans="1:3">
      <c r="A56" s="8">
        <v>1030199</v>
      </c>
      <c r="B56" s="9" t="s">
        <v>57</v>
      </c>
      <c r="C56" s="14">
        <v>0</v>
      </c>
    </row>
    <row r="57" s="1" customFormat="1" ht="17.25" customHeight="1" spans="1:3">
      <c r="A57" s="8">
        <v>10310</v>
      </c>
      <c r="B57" s="9" t="s">
        <v>58</v>
      </c>
      <c r="C57" s="7">
        <f>SUM(C58:C61,C65:C70,C73:C74)</f>
        <v>1236</v>
      </c>
    </row>
    <row r="58" s="1" customFormat="1" ht="17.25" customHeight="1" spans="1:3">
      <c r="A58" s="8">
        <v>1031003</v>
      </c>
      <c r="B58" s="9" t="s">
        <v>59</v>
      </c>
      <c r="C58" s="11">
        <v>0</v>
      </c>
    </row>
    <row r="59" s="1" customFormat="1" ht="17.25" customHeight="1" spans="1:3">
      <c r="A59" s="8">
        <v>1031004</v>
      </c>
      <c r="B59" s="9" t="s">
        <v>60</v>
      </c>
      <c r="C59" s="11">
        <v>0</v>
      </c>
    </row>
    <row r="60" s="1" customFormat="1" ht="17.25" customHeight="1" spans="1:3">
      <c r="A60" s="8">
        <v>1031005</v>
      </c>
      <c r="B60" s="9" t="s">
        <v>61</v>
      </c>
      <c r="C60" s="11">
        <v>0</v>
      </c>
    </row>
    <row r="61" s="1" customFormat="1" ht="17.25" customHeight="1" spans="1:3">
      <c r="A61" s="8">
        <v>1031006</v>
      </c>
      <c r="B61" s="9" t="s">
        <v>62</v>
      </c>
      <c r="C61" s="7">
        <f>SUM(C62:C64)</f>
        <v>327</v>
      </c>
    </row>
    <row r="62" s="1" customFormat="1" ht="17.25" customHeight="1" spans="1:3">
      <c r="A62" s="8">
        <v>103100601</v>
      </c>
      <c r="B62" s="10" t="s">
        <v>63</v>
      </c>
      <c r="C62" s="11">
        <v>0</v>
      </c>
    </row>
    <row r="63" s="1" customFormat="1" ht="17.25" customHeight="1" spans="1:3">
      <c r="A63" s="8">
        <v>103100602</v>
      </c>
      <c r="B63" s="10" t="s">
        <v>64</v>
      </c>
      <c r="C63" s="11">
        <v>327</v>
      </c>
    </row>
    <row r="64" s="1" customFormat="1" ht="17.25" customHeight="1" spans="1:3">
      <c r="A64" s="8">
        <v>103100699</v>
      </c>
      <c r="B64" s="10" t="s">
        <v>65</v>
      </c>
      <c r="C64" s="11">
        <v>0</v>
      </c>
    </row>
    <row r="65" s="1" customFormat="1" ht="17.25" customHeight="1" spans="1:3">
      <c r="A65" s="8">
        <v>1031008</v>
      </c>
      <c r="B65" s="9" t="s">
        <v>66</v>
      </c>
      <c r="C65" s="11">
        <v>0</v>
      </c>
    </row>
    <row r="66" s="1" customFormat="1" ht="17.25" customHeight="1" spans="1:3">
      <c r="A66" s="8">
        <v>1031009</v>
      </c>
      <c r="B66" s="9" t="s">
        <v>67</v>
      </c>
      <c r="C66" s="11">
        <v>0</v>
      </c>
    </row>
    <row r="67" s="1" customFormat="1" ht="17.25" customHeight="1" spans="1:3">
      <c r="A67" s="8">
        <v>1031010</v>
      </c>
      <c r="B67" s="9" t="s">
        <v>68</v>
      </c>
      <c r="C67" s="11">
        <v>0</v>
      </c>
    </row>
    <row r="68" s="1" customFormat="1" ht="17.25" customHeight="1" spans="1:3">
      <c r="A68" s="8">
        <v>1031011</v>
      </c>
      <c r="B68" s="9" t="s">
        <v>69</v>
      </c>
      <c r="C68" s="11">
        <v>0</v>
      </c>
    </row>
    <row r="69" s="1" customFormat="1" ht="17.25" customHeight="1" spans="1:3">
      <c r="A69" s="8">
        <v>1031012</v>
      </c>
      <c r="B69" s="9" t="s">
        <v>70</v>
      </c>
      <c r="C69" s="11">
        <v>0</v>
      </c>
    </row>
    <row r="70" s="1" customFormat="1" ht="17.25" customHeight="1" spans="1:3">
      <c r="A70" s="8">
        <v>1031013</v>
      </c>
      <c r="B70" s="9" t="s">
        <v>71</v>
      </c>
      <c r="C70" s="7">
        <f>SUM(C71:C72)</f>
        <v>0</v>
      </c>
    </row>
    <row r="71" s="1" customFormat="1" ht="17.25" customHeight="1" spans="1:3">
      <c r="A71" s="8">
        <v>103101301</v>
      </c>
      <c r="B71" s="10" t="s">
        <v>72</v>
      </c>
      <c r="C71" s="11">
        <v>0</v>
      </c>
    </row>
    <row r="72" s="1" customFormat="1" ht="17.25" customHeight="1" spans="1:3">
      <c r="A72" s="8">
        <v>103101399</v>
      </c>
      <c r="B72" s="10" t="s">
        <v>73</v>
      </c>
      <c r="C72" s="11">
        <v>0</v>
      </c>
    </row>
    <row r="73" s="1" customFormat="1" ht="17.25" customHeight="1" spans="1:3">
      <c r="A73" s="8">
        <v>1031014</v>
      </c>
      <c r="B73" s="9" t="s">
        <v>74</v>
      </c>
      <c r="C73" s="11">
        <v>0</v>
      </c>
    </row>
    <row r="74" s="1" customFormat="1" ht="17.25" customHeight="1" spans="1:3">
      <c r="A74" s="8">
        <v>1031099</v>
      </c>
      <c r="B74" s="9" t="s">
        <v>75</v>
      </c>
      <c r="C74" s="7">
        <f>SUM(C75:C76)</f>
        <v>909</v>
      </c>
    </row>
    <row r="75" s="1" customFormat="1" ht="17.25" customHeight="1" spans="1:3">
      <c r="A75" s="8">
        <v>103109998</v>
      </c>
      <c r="B75" s="10" t="s">
        <v>76</v>
      </c>
      <c r="C75" s="11">
        <v>909</v>
      </c>
    </row>
    <row r="76" s="1" customFormat="1" ht="17.25" customHeight="1" spans="1:3">
      <c r="A76" s="8">
        <v>103109999</v>
      </c>
      <c r="B76" s="10" t="s">
        <v>77</v>
      </c>
      <c r="C76" s="11">
        <v>0</v>
      </c>
    </row>
  </sheetData>
  <mergeCells count="1">
    <mergeCell ref="A1:C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过云雨</cp:lastModifiedBy>
  <dcterms:created xsi:type="dcterms:W3CDTF">2023-05-08T07:55:07Z</dcterms:created>
  <dcterms:modified xsi:type="dcterms:W3CDTF">2023-05-08T07:56:43Z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9543CCF0781D4A828B22AAEE9E2F3D3D_11</vt:lpwstr>
  </property>
  <property fmtid="{D5CDD505-2E9C-101B-9397-08002B2CF9AE}" pid="3" name="KSOProductBuildVer">
    <vt:lpwstr>2052-11.1.0.14036</vt:lpwstr>
  </property>
</Properties>
</file>